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QUOTATION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</row>
    <row r="8">
      <c r="A8" t="inlineStr" s="1">
        <is>
          <t xml:space="preserve">Issued</t>
        </is>
      </c>
    </row>
    <row r="9">
      <c r="A9" t="inlineStr" s="1">
        <is>
          <t xml:space="preserve">Due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>
      <c r="A13" t="inlineStr">
        <is>
          <t xml:space="preserve">Item</t>
        </is>
      </c>
      <c r="B13" s="6">
        <v>1</v>
      </c>
      <c r="C13" t="inlineStr">
        <is>
          <t xml:space="preserve">item</t>
        </is>
      </c>
      <c r="D13" s="2">
        <v>0</v>
      </c>
      <c r="E13" s="6">
        <v>0</v>
      </c>
      <c r="F13" s="6">
        <v>0</v>
      </c>
      <c r="G13" s="2">
        <f>ROUND(B13*D13,2)</f>
        <v>0</v>
      </c>
      <c r="H13" s="2">
        <f>ROUND(G13*E13/100,2)</f>
        <v>0</v>
      </c>
      <c r="I13" s="2">
        <f>G13-H13</f>
        <v>0</v>
      </c>
      <c r="J13" s="2">
        <f>ROUND(I13*F13/100,2)</f>
        <v>0</v>
      </c>
      <c r="K13" s="2">
        <f>I13+J13</f>
        <v>0</v>
      </c>
    </row>
    <row r="14">
      <c r="A14" t="inlineStr">
        <is>
          <t xml:space="preserve">Item</t>
        </is>
      </c>
      <c r="B14" s="6">
        <v>1</v>
      </c>
      <c r="C14" t="inlineStr">
        <is>
          <t xml:space="preserve">item</t>
        </is>
      </c>
      <c r="D14" s="2">
        <v>0</v>
      </c>
      <c r="E14" s="6">
        <v>0</v>
      </c>
      <c r="F14" s="6">
        <v>0</v>
      </c>
      <c r="G14" s="2">
        <f>ROUND(B14*D14,2)</f>
        <v>0</v>
      </c>
      <c r="H14" s="2">
        <f>ROUND(G14*E14/100,2)</f>
        <v>0</v>
      </c>
      <c r="I14" s="2">
        <f>G14-H14</f>
        <v>0</v>
      </c>
      <c r="J14" s="2">
        <f>ROUND(I14*F14/100,2)</f>
        <v>0</v>
      </c>
      <c r="K14" s="2">
        <f>I14+J14</f>
        <v>0</v>
      </c>
    </row>
    <row r="15">
      <c r="A15" t="inlineStr">
        <is>
          <t xml:space="preserve">Item</t>
        </is>
      </c>
      <c r="B15" s="6">
        <v>1</v>
      </c>
      <c r="C15" t="inlineStr">
        <is>
          <t xml:space="preserve">item</t>
        </is>
      </c>
      <c r="D15" s="2">
        <v>0</v>
      </c>
      <c r="E15" s="6">
        <v>0</v>
      </c>
      <c r="F15" s="6">
        <v>0</v>
      </c>
      <c r="G15" s="2">
        <f>ROUND(B15*D15,2)</f>
        <v>0</v>
      </c>
      <c r="H15" s="2">
        <f>ROUND(G15*E15/100,2)</f>
        <v>0</v>
      </c>
      <c r="I15" s="2">
        <f>G15-H15</f>
        <v>0</v>
      </c>
      <c r="J15" s="2">
        <f>ROUND(I15*F15/100,2)</f>
        <v>0</v>
      </c>
      <c r="K15" s="2">
        <f>I15+J15</f>
        <v>0</v>
      </c>
    </row>
    <row r="16">
      <c r="A16" t="inlineStr">
        <is>
          <t xml:space="preserve">Item</t>
        </is>
      </c>
      <c r="B16" s="6">
        <v>1</v>
      </c>
      <c r="C16" t="inlineStr">
        <is>
          <t xml:space="preserve">item</t>
        </is>
      </c>
      <c r="D16" s="2">
        <v>0</v>
      </c>
      <c r="E16" s="6">
        <v>0</v>
      </c>
      <c r="F16" s="6">
        <v>0</v>
      </c>
      <c r="G16" s="2">
        <f>ROUND(B16*D16,2)</f>
        <v>0</v>
      </c>
      <c r="H16" s="2">
        <f>ROUND(G16*E16/100,2)</f>
        <v>0</v>
      </c>
      <c r="I16" s="2">
        <f>G16-H16</f>
        <v>0</v>
      </c>
      <c r="J16" s="2">
        <f>ROUND(I16*F16/100,2)</f>
        <v>0</v>
      </c>
      <c r="K16" s="2">
        <f>I16+J16</f>
        <v>0</v>
      </c>
    </row>
    <row r="17">
      <c r="A17" t="inlineStr">
        <is>
          <t xml:space="preserve">Item</t>
        </is>
      </c>
      <c r="B17" s="6">
        <v>1</v>
      </c>
      <c r="C17" t="inlineStr">
        <is>
          <t xml:space="preserve">item</t>
        </is>
      </c>
      <c r="D17" s="2">
        <v>0</v>
      </c>
      <c r="E17" s="6">
        <v>0</v>
      </c>
      <c r="F17" s="6">
        <v>0</v>
      </c>
      <c r="G17" s="2">
        <f>ROUND(B17*D17,2)</f>
        <v>0</v>
      </c>
      <c r="H17" s="2">
        <f>ROUND(G17*E17/100,2)</f>
        <v>0</v>
      </c>
      <c r="I17" s="2">
        <f>G17-H17</f>
        <v>0</v>
      </c>
      <c r="J17" s="2">
        <f>ROUND(I17*F17/100,2)</f>
        <v>0</v>
      </c>
      <c r="K17" s="2">
        <f>I17+J17</f>
        <v>0</v>
      </c>
    </row>
    <row r="18">
      <c r="A18" t="inlineStr">
        <is>
          <t xml:space="preserve">Item</t>
        </is>
      </c>
      <c r="B18" s="6">
        <v>1</v>
      </c>
      <c r="C18" t="inlineStr">
        <is>
          <t xml:space="preserve">item</t>
        </is>
      </c>
      <c r="D18" s="2">
        <v>0</v>
      </c>
      <c r="E18" s="6">
        <v>0</v>
      </c>
      <c r="F18" s="6">
        <v>0</v>
      </c>
      <c r="G18" s="2">
        <f>ROUND(B18*D18,2)</f>
        <v>0</v>
      </c>
      <c r="H18" s="2">
        <f>ROUND(G18*E18/100,2)</f>
        <v>0</v>
      </c>
      <c r="I18" s="2">
        <f>G18-H18</f>
        <v>0</v>
      </c>
      <c r="J18" s="2">
        <f>ROUND(I18*F18/100,2)</f>
        <v>0</v>
      </c>
      <c r="K18" s="2">
        <f>I18+J18</f>
        <v>0</v>
      </c>
    </row>
    <row r="19">
      <c r="A19" t="inlineStr">
        <is>
          <t xml:space="preserve">Item</t>
        </is>
      </c>
      <c r="B19" s="6">
        <v>1</v>
      </c>
      <c r="C19" t="inlineStr">
        <is>
          <t xml:space="preserve">item</t>
        </is>
      </c>
      <c r="D19" s="2">
        <v>0</v>
      </c>
      <c r="E19" s="6">
        <v>0</v>
      </c>
      <c r="F19" s="6">
        <v>0</v>
      </c>
      <c r="G19" s="2">
        <f>ROUND(B19*D19,2)</f>
        <v>0</v>
      </c>
      <c r="H19" s="2">
        <f>ROUND(G19*E19/100,2)</f>
        <v>0</v>
      </c>
      <c r="I19" s="2">
        <f>G19-H19</f>
        <v>0</v>
      </c>
      <c r="J19" s="2">
        <f>ROUND(I19*F19/100,2)</f>
        <v>0</v>
      </c>
      <c r="K19" s="2">
        <f>I19+J19</f>
        <v>0</v>
      </c>
    </row>
    <row r="20">
      <c r="A20" t="inlineStr">
        <is>
          <t xml:space="preserve">Item</t>
        </is>
      </c>
      <c r="B20" s="6">
        <v>1</v>
      </c>
      <c r="C20" t="inlineStr">
        <is>
          <t xml:space="preserve">item</t>
        </is>
      </c>
      <c r="D20" s="2">
        <v>0</v>
      </c>
      <c r="E20" s="6">
        <v>0</v>
      </c>
      <c r="F20" s="6">
        <v>0</v>
      </c>
      <c r="G20" s="2">
        <f>ROUND(B20*D20,2)</f>
        <v>0</v>
      </c>
      <c r="H20" s="2">
        <f>ROUND(G20*E20/100,2)</f>
        <v>0</v>
      </c>
      <c r="I20" s="2">
        <f>G20-H20</f>
        <v>0</v>
      </c>
      <c r="J20" s="2">
        <f>ROUND(I20*F20/100,2)</f>
        <v>0</v>
      </c>
      <c r="K20" s="2">
        <f>I20+J20</f>
        <v>0</v>
      </c>
    </row>
    <row r="21">
      <c r="A21" t="inlineStr">
        <is>
          <t xml:space="preserve">Item</t>
        </is>
      </c>
      <c r="B21" s="6">
        <v>1</v>
      </c>
      <c r="C21" t="inlineStr">
        <is>
          <t xml:space="preserve">item</t>
        </is>
      </c>
      <c r="D21" s="2">
        <v>0</v>
      </c>
      <c r="E21" s="6">
        <v>0</v>
      </c>
      <c r="F21" s="6">
        <v>0</v>
      </c>
      <c r="G21" s="2">
        <f>ROUND(B21*D21,2)</f>
        <v>0</v>
      </c>
      <c r="H21" s="2">
        <f>ROUND(G21*E21/100,2)</f>
        <v>0</v>
      </c>
      <c r="I21" s="2">
        <f>G21-H21</f>
        <v>0</v>
      </c>
      <c r="J21" s="2">
        <f>ROUND(I21*F21/100,2)</f>
        <v>0</v>
      </c>
      <c r="K21" s="2">
        <f>I21+J21</f>
        <v>0</v>
      </c>
    </row>
    <row r="22"/>
    <row r="23">
      <c r="J23" t="inlineStr">
        <is>
          <t xml:space="preserve">Subtotal</t>
        </is>
      </c>
      <c r="K23" s="2">
        <f>SUM(G12:G21)</f>
        <v>0</v>
      </c>
    </row>
    <row r="24">
      <c r="J24" t="inlineStr">
        <is>
          <t xml:space="preserve">Discount</t>
        </is>
      </c>
      <c r="K24" s="2">
        <f>-SUM(H12:H21)</f>
        <v>0</v>
      </c>
    </row>
    <row r="25">
      <c r="J25" t="inlineStr">
        <is>
          <t xml:space="preserve">Tax</t>
        </is>
      </c>
      <c r="K25" s="2">
        <f>SUM(J12:J21)</f>
        <v>0</v>
      </c>
    </row>
    <row r="26">
      <c r="J26" t="inlineStr">
        <is>
          <t xml:space="preserve">Shipping</t>
        </is>
      </c>
      <c r="K26" s="2">
        <v>0</v>
      </c>
    </row>
    <row r="27">
      <c r="J27" t="inlineStr">
        <is>
          <t xml:space="preserve">Adjustment</t>
        </is>
      </c>
      <c r="K27" s="2">
        <v>0</v>
      </c>
    </row>
    <row r="28">
      <c r="J28" t="inlineStr" s="1">
        <is>
          <t xml:space="preserve">Total</t>
        </is>
      </c>
      <c r="K28" s="3">
        <f>K23+K24+K25+K26+K27</f>
        <v>0</v>
      </c>
    </row>
    <row r="29"/>
    <row r="30">
      <c r="A30" t="inlineStr" s="1">
        <is>
          <t xml:space="preserve">Terms</t>
        </is>
      </c>
      <c r="B30" t="inlineStr">
        <is>
          <t xml:space="preserve">Prices are valid until the date shown above.</t>
        </is>
      </c>
    </row>
  </sheetData>
  <pageSetup orientation="landscape" fitToWidth="1"/>
</worksheet>
</file>